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gech-my.sharepoint.com/personal/martin_patel_unige_ch/Documents/Documents/PROJECTS/ODYSSEE 2023-2025/Presentations - EVENTS/2024-05-08 Online Event/XLS files of graphs/3. Final for upload/"/>
    </mc:Choice>
  </mc:AlternateContent>
  <xr:revisionPtr revIDLastSave="58" documentId="8_{3689BBDF-E431-4692-87AA-62BCF429D95E}" xr6:coauthVersionLast="47" xr6:coauthVersionMax="47" xr10:uidLastSave="{87694A51-2BDE-4702-9357-BB220E86E508}"/>
  <bookViews>
    <workbookView xWindow="32160" yWindow="600" windowWidth="28005" windowHeight="15600" xr2:uid="{F6F4C47D-8EA6-47E4-BD89-CBF1BE0FCB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1" l="1"/>
  <c r="S26" i="1"/>
  <c r="S24" i="1"/>
  <c r="S21" i="1"/>
  <c r="S20" i="1"/>
  <c r="S19" i="1"/>
  <c r="S16" i="1"/>
  <c r="S15" i="1"/>
  <c r="S14" i="1"/>
  <c r="S6" i="1"/>
  <c r="S5" i="1"/>
  <c r="S4" i="1"/>
</calcChain>
</file>

<file path=xl/sharedStrings.xml><?xml version="1.0" encoding="utf-8"?>
<sst xmlns="http://schemas.openxmlformats.org/spreadsheetml/2006/main" count="22" uniqueCount="12">
  <si>
    <t>% p.a. change 2005-2021</t>
  </si>
  <si>
    <t>TFE</t>
  </si>
  <si>
    <t>Industry: Indices</t>
  </si>
  <si>
    <t>Chemicals</t>
  </si>
  <si>
    <t>Physical activity (PIP)</t>
  </si>
  <si>
    <t>Physical EE improvement</t>
  </si>
  <si>
    <t>Food and beverage</t>
  </si>
  <si>
    <t>Cement</t>
  </si>
  <si>
    <t>Paper</t>
  </si>
  <si>
    <t>Total industry</t>
  </si>
  <si>
    <t>Physical activity (Production)</t>
  </si>
  <si>
    <t>Physical EE improvement (observed)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</si>
</sst>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0" fontId="0" fillId="0" borderId="0" xfId="0" quotePrefix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04C66-37D8-48AA-8629-BCF7BBA39CD6}">
  <dimension ref="A1:T26"/>
  <sheetViews>
    <sheetView tabSelected="1" topLeftCell="A7" zoomScale="70" zoomScaleNormal="70" workbookViewId="0">
      <selection activeCell="S26" sqref="S26"/>
    </sheetView>
  </sheetViews>
  <sheetFormatPr defaultRowHeight="14.4" x14ac:dyDescent="0.3"/>
  <cols>
    <col min="1" max="1" width="34" customWidth="1"/>
    <col min="2" max="18" width="10.5546875" bestFit="1" customWidth="1"/>
  </cols>
  <sheetData>
    <row r="1" spans="1:19" x14ac:dyDescent="0.3">
      <c r="A1" s="1" t="s">
        <v>2</v>
      </c>
    </row>
    <row r="2" spans="1:19" x14ac:dyDescent="0.3">
      <c r="A2" s="1"/>
    </row>
    <row r="3" spans="1:19" x14ac:dyDescent="0.3">
      <c r="A3" s="1" t="s">
        <v>3</v>
      </c>
      <c r="B3">
        <v>2005</v>
      </c>
      <c r="C3">
        <v>2006</v>
      </c>
      <c r="D3">
        <v>2007</v>
      </c>
      <c r="E3">
        <v>2008</v>
      </c>
      <c r="F3">
        <v>2009</v>
      </c>
      <c r="G3">
        <v>2010</v>
      </c>
      <c r="H3">
        <v>2011</v>
      </c>
      <c r="I3">
        <v>2012</v>
      </c>
      <c r="J3">
        <v>2013</v>
      </c>
      <c r="K3">
        <v>2014</v>
      </c>
      <c r="L3">
        <v>2015</v>
      </c>
      <c r="M3">
        <v>2016</v>
      </c>
      <c r="N3">
        <v>2017</v>
      </c>
      <c r="O3">
        <v>2018</v>
      </c>
      <c r="P3">
        <v>2019</v>
      </c>
      <c r="Q3">
        <v>2020</v>
      </c>
      <c r="R3">
        <v>2021</v>
      </c>
      <c r="S3" t="s">
        <v>0</v>
      </c>
    </row>
    <row r="4" spans="1:19" x14ac:dyDescent="0.3">
      <c r="A4" t="s">
        <v>4</v>
      </c>
      <c r="B4" s="2">
        <v>100</v>
      </c>
      <c r="C4" s="2">
        <v>110.98656723389946</v>
      </c>
      <c r="D4" s="2">
        <v>120.37019781112193</v>
      </c>
      <c r="E4" s="2">
        <v>115.60795986331156</v>
      </c>
      <c r="F4" s="2">
        <v>116.59937804506717</v>
      </c>
      <c r="G4" s="2">
        <v>117.44276241946514</v>
      </c>
      <c r="H4" s="2">
        <v>120.95491960220291</v>
      </c>
      <c r="I4" s="2">
        <v>123.15130984659383</v>
      </c>
      <c r="J4" s="2">
        <v>131.76140564667728</v>
      </c>
      <c r="K4" s="2">
        <v>134.37543205166116</v>
      </c>
      <c r="L4" s="2">
        <v>131.99408557153416</v>
      </c>
      <c r="M4" s="2">
        <v>138.81450353791763</v>
      </c>
      <c r="N4" s="2">
        <v>153.12791855317022</v>
      </c>
      <c r="O4" s="2">
        <v>162.76043126707697</v>
      </c>
      <c r="P4" s="2">
        <v>175.51400122861935</v>
      </c>
      <c r="Q4" s="2">
        <v>180.6959459066295</v>
      </c>
      <c r="R4" s="2">
        <v>195.49207446012457</v>
      </c>
      <c r="S4" s="3">
        <f>(R4/B4)^(1/16)-1</f>
        <v>4.2786913172466745E-2</v>
      </c>
    </row>
    <row r="5" spans="1:19" x14ac:dyDescent="0.3">
      <c r="A5" t="s">
        <v>1</v>
      </c>
      <c r="B5" s="2">
        <v>100</v>
      </c>
      <c r="C5" s="2">
        <v>98.049306405943469</v>
      </c>
      <c r="D5" s="2">
        <v>96.563787099961374</v>
      </c>
      <c r="E5" s="2">
        <v>95.6225704140532</v>
      </c>
      <c r="F5" s="2">
        <v>88.3282153246615</v>
      </c>
      <c r="G5" s="2">
        <v>90.337447682141786</v>
      </c>
      <c r="H5" s="2">
        <v>93.680252866705885</v>
      </c>
      <c r="I5" s="2">
        <v>103.41130133923224</v>
      </c>
      <c r="J5" s="2">
        <v>100.59047196855521</v>
      </c>
      <c r="K5" s="2">
        <v>86.916871275118581</v>
      </c>
      <c r="L5" s="2">
        <v>86.092749438848756</v>
      </c>
      <c r="M5" s="2">
        <v>87.542757304109614</v>
      </c>
      <c r="N5" s="2">
        <v>85.408412499153116</v>
      </c>
      <c r="O5" s="2">
        <v>84.000093972827074</v>
      </c>
      <c r="P5" s="2">
        <v>82.560707365143983</v>
      </c>
      <c r="Q5" s="2">
        <v>79.131361022951481</v>
      </c>
      <c r="R5" s="2">
        <v>82.373957337462386</v>
      </c>
      <c r="S5" s="3">
        <f>(R5/B5)^(1/16)-1</f>
        <v>-1.20456662194105E-2</v>
      </c>
    </row>
    <row r="6" spans="1:19" x14ac:dyDescent="0.3">
      <c r="A6" t="s">
        <v>5</v>
      </c>
      <c r="B6" s="2">
        <v>100</v>
      </c>
      <c r="C6" s="2">
        <v>88.343399430769608</v>
      </c>
      <c r="D6" s="2">
        <v>80.222338133467034</v>
      </c>
      <c r="E6" s="2">
        <v>82.71279116689891</v>
      </c>
      <c r="F6" s="2">
        <v>75.753590461281448</v>
      </c>
      <c r="G6" s="2">
        <v>76.920404306812458</v>
      </c>
      <c r="H6" s="2">
        <v>77.45055196994214</v>
      </c>
      <c r="I6" s="2">
        <v>83.970930936949685</v>
      </c>
      <c r="J6" s="2">
        <v>76.342895307516685</v>
      </c>
      <c r="K6" s="2">
        <v>64.682114839045155</v>
      </c>
      <c r="L6" s="2">
        <v>65.224702353948132</v>
      </c>
      <c r="M6" s="2">
        <v>63.064561031403343</v>
      </c>
      <c r="N6" s="2">
        <v>55.775859363945422</v>
      </c>
      <c r="O6" s="2">
        <v>51.609653107265103</v>
      </c>
      <c r="P6" s="2">
        <v>47.039385340889616</v>
      </c>
      <c r="Q6" s="2">
        <v>43.792549205194014</v>
      </c>
      <c r="R6" s="2">
        <v>42.13672475723029</v>
      </c>
      <c r="S6" s="3">
        <f>(R6/B6)^(1/16)-1</f>
        <v>-5.2582726824850878E-2</v>
      </c>
    </row>
    <row r="8" spans="1:19" x14ac:dyDescent="0.3">
      <c r="A8" s="1" t="s">
        <v>6</v>
      </c>
      <c r="B8">
        <v>2005</v>
      </c>
      <c r="C8">
        <v>2006</v>
      </c>
      <c r="D8">
        <v>2007</v>
      </c>
      <c r="E8">
        <v>2008</v>
      </c>
      <c r="F8">
        <v>2009</v>
      </c>
      <c r="G8">
        <v>2010</v>
      </c>
      <c r="H8">
        <v>2011</v>
      </c>
      <c r="I8">
        <v>2012</v>
      </c>
      <c r="J8">
        <v>2013</v>
      </c>
      <c r="K8">
        <v>2014</v>
      </c>
      <c r="L8">
        <v>2015</v>
      </c>
      <c r="M8">
        <v>2016</v>
      </c>
      <c r="N8">
        <v>2017</v>
      </c>
      <c r="O8">
        <v>2018</v>
      </c>
      <c r="P8">
        <v>2019</v>
      </c>
      <c r="Q8">
        <v>2020</v>
      </c>
      <c r="R8">
        <v>2021</v>
      </c>
    </row>
    <row r="9" spans="1:19" x14ac:dyDescent="0.3">
      <c r="A9" t="s">
        <v>4</v>
      </c>
      <c r="B9" s="2">
        <v>100</v>
      </c>
      <c r="C9" s="2">
        <v>108.31281571811679</v>
      </c>
      <c r="D9" s="2">
        <v>111.62910383147933</v>
      </c>
      <c r="E9" s="2">
        <v>115.04048036656998</v>
      </c>
      <c r="F9" s="2">
        <v>113.39604990321526</v>
      </c>
      <c r="G9" s="2">
        <v>115.32797275357854</v>
      </c>
      <c r="H9" s="2">
        <v>116.22345268190244</v>
      </c>
      <c r="I9" s="2">
        <v>115.89639324816747</v>
      </c>
      <c r="J9" s="2">
        <v>116.54128159384298</v>
      </c>
      <c r="K9" s="2">
        <v>118.17713917928731</v>
      </c>
      <c r="L9" s="2">
        <v>117.00380029381337</v>
      </c>
      <c r="M9" s="2">
        <v>118.13154017649165</v>
      </c>
      <c r="N9" s="2">
        <v>119.03804094470649</v>
      </c>
      <c r="O9" s="2">
        <v>123.70877418302437</v>
      </c>
      <c r="P9" s="2">
        <v>125.0434756328719</v>
      </c>
      <c r="Q9" s="2">
        <v>121.00343553440828</v>
      </c>
      <c r="R9" s="2">
        <v>130.51994895232579</v>
      </c>
      <c r="S9" s="3"/>
    </row>
    <row r="10" spans="1:19" x14ac:dyDescent="0.3">
      <c r="A10" t="s">
        <v>1</v>
      </c>
      <c r="B10" s="2">
        <v>100</v>
      </c>
      <c r="C10" s="2">
        <v>109.20304989798298</v>
      </c>
      <c r="D10" s="2">
        <v>107.31124923607867</v>
      </c>
      <c r="E10" s="2">
        <v>107.18721160533917</v>
      </c>
      <c r="F10" s="2">
        <v>121.14597013134967</v>
      </c>
      <c r="G10" s="2">
        <v>124.12410792042306</v>
      </c>
      <c r="H10" s="2">
        <v>117.06602292450279</v>
      </c>
      <c r="I10" s="2">
        <v>113.00361620429872</v>
      </c>
      <c r="J10" s="2">
        <v>132.88978642894236</v>
      </c>
      <c r="K10" s="2">
        <v>128.61229915585636</v>
      </c>
      <c r="L10" s="2">
        <v>119.99205862771581</v>
      </c>
      <c r="M10" s="2">
        <v>111.87627961382734</v>
      </c>
      <c r="N10" s="2">
        <v>114.56690950781298</v>
      </c>
      <c r="O10" s="2">
        <v>113.3472477098919</v>
      </c>
      <c r="P10" s="2">
        <v>118.12235276675321</v>
      </c>
      <c r="Q10" s="2">
        <v>118.41767256039981</v>
      </c>
      <c r="R10" s="2">
        <v>119.80857513833081</v>
      </c>
      <c r="S10" s="3"/>
    </row>
    <row r="11" spans="1:19" x14ac:dyDescent="0.3">
      <c r="A11" t="s">
        <v>5</v>
      </c>
      <c r="B11" s="2">
        <v>100</v>
      </c>
      <c r="C11" s="2">
        <v>100.82191029192983</v>
      </c>
      <c r="D11" s="2">
        <v>96.131963397359982</v>
      </c>
      <c r="E11" s="2">
        <v>93.173473601460287</v>
      </c>
      <c r="F11" s="2">
        <v>106.83438288613145</v>
      </c>
      <c r="G11" s="2">
        <v>107.62706129035948</v>
      </c>
      <c r="H11" s="2">
        <v>100.72495716067429</v>
      </c>
      <c r="I11" s="2">
        <v>97.503997352467664</v>
      </c>
      <c r="J11" s="2">
        <v>114.02808053207738</v>
      </c>
      <c r="K11" s="2">
        <v>108.83010034685118</v>
      </c>
      <c r="L11" s="2">
        <v>102.55398399573218</v>
      </c>
      <c r="M11" s="2">
        <v>94.704834497782059</v>
      </c>
      <c r="N11" s="2">
        <v>96.243947395798983</v>
      </c>
      <c r="O11" s="2">
        <v>91.624259037760069</v>
      </c>
      <c r="P11" s="2">
        <v>94.465026798807855</v>
      </c>
      <c r="Q11" s="2">
        <v>97.863066480229648</v>
      </c>
      <c r="R11" s="2">
        <v>91.793305238031124</v>
      </c>
      <c r="S11" s="3"/>
    </row>
    <row r="12" spans="1:19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</row>
    <row r="13" spans="1:19" x14ac:dyDescent="0.3">
      <c r="A13" s="1" t="s">
        <v>7</v>
      </c>
      <c r="B13">
        <v>2005</v>
      </c>
      <c r="C13">
        <v>2006</v>
      </c>
      <c r="D13">
        <v>2007</v>
      </c>
      <c r="E13">
        <v>2008</v>
      </c>
      <c r="F13">
        <v>2009</v>
      </c>
      <c r="G13">
        <v>2010</v>
      </c>
      <c r="H13">
        <v>2011</v>
      </c>
      <c r="I13">
        <v>2012</v>
      </c>
      <c r="J13">
        <v>2013</v>
      </c>
      <c r="K13">
        <v>2014</v>
      </c>
      <c r="L13">
        <v>2015</v>
      </c>
      <c r="M13">
        <v>2016</v>
      </c>
      <c r="N13">
        <v>2017</v>
      </c>
      <c r="O13">
        <v>2018</v>
      </c>
      <c r="P13">
        <v>2019</v>
      </c>
      <c r="Q13">
        <v>2020</v>
      </c>
      <c r="R13">
        <v>2021</v>
      </c>
    </row>
    <row r="14" spans="1:19" x14ac:dyDescent="0.3">
      <c r="A14" t="s">
        <v>10</v>
      </c>
      <c r="B14" s="2">
        <v>100</v>
      </c>
      <c r="C14" s="2">
        <v>100.71428571428571</v>
      </c>
      <c r="D14" s="2">
        <v>101.19047619047619</v>
      </c>
      <c r="E14" s="2">
        <v>100.95238095238095</v>
      </c>
      <c r="F14" s="2">
        <v>103.0952380952381</v>
      </c>
      <c r="G14" s="2">
        <v>108.33333333333333</v>
      </c>
      <c r="H14" s="2">
        <v>111.42857142857143</v>
      </c>
      <c r="I14" s="2">
        <v>104.76190476190476</v>
      </c>
      <c r="J14" s="2">
        <v>108.57142857142857</v>
      </c>
      <c r="K14" s="2">
        <v>109.04761904761905</v>
      </c>
      <c r="L14" s="2">
        <v>100.47619047619048</v>
      </c>
      <c r="M14" s="2">
        <v>104.6947619047619</v>
      </c>
      <c r="N14" s="2">
        <v>101.71428571428571</v>
      </c>
      <c r="O14" s="2">
        <v>102.11904761904762</v>
      </c>
      <c r="P14" s="2">
        <v>100.35714285714286</v>
      </c>
      <c r="Q14" s="2">
        <v>98.833333333333329</v>
      </c>
      <c r="R14" s="2">
        <v>99.452380952380949</v>
      </c>
      <c r="S14" s="3">
        <f>(R14/B14)^(1/16)-1</f>
        <v>-3.4314359865650346E-4</v>
      </c>
    </row>
    <row r="15" spans="1:19" x14ac:dyDescent="0.3">
      <c r="A15" t="s">
        <v>1</v>
      </c>
      <c r="B15" s="2">
        <v>100</v>
      </c>
      <c r="C15" s="2">
        <v>106.53597178788456</v>
      </c>
      <c r="D15" s="2">
        <v>106.24116995518307</v>
      </c>
      <c r="E15" s="2">
        <v>104.38338287438422</v>
      </c>
      <c r="F15" s="2">
        <v>99.548538357805597</v>
      </c>
      <c r="G15" s="2">
        <v>102.92353975219402</v>
      </c>
      <c r="H15" s="2">
        <v>100.44994302134758</v>
      </c>
      <c r="I15" s="2">
        <v>96.66130039453202</v>
      </c>
      <c r="J15" s="2">
        <v>101.5119010470293</v>
      </c>
      <c r="K15" s="2">
        <v>110.3939539081378</v>
      </c>
      <c r="L15" s="2">
        <v>96.742423349437288</v>
      </c>
      <c r="M15" s="2">
        <v>96.676513806221706</v>
      </c>
      <c r="N15" s="2">
        <v>95.407248328938778</v>
      </c>
      <c r="O15" s="2">
        <v>94.782213420230192</v>
      </c>
      <c r="P15" s="2">
        <v>94.519213584965556</v>
      </c>
      <c r="Q15" s="2">
        <v>91.199161654695942</v>
      </c>
      <c r="R15" s="2">
        <v>93.483521048870529</v>
      </c>
      <c r="S15" s="3">
        <f>(R15/B15)^(1/16)-1</f>
        <v>-4.2027069733309164E-3</v>
      </c>
    </row>
    <row r="16" spans="1:19" x14ac:dyDescent="0.3">
      <c r="A16" t="s">
        <v>5</v>
      </c>
      <c r="B16" s="2">
        <v>100</v>
      </c>
      <c r="C16" s="2">
        <v>105.78039751988538</v>
      </c>
      <c r="D16" s="2">
        <v>104.99127383806326</v>
      </c>
      <c r="E16" s="2">
        <v>103.39863397934286</v>
      </c>
      <c r="F16" s="2">
        <v>96.559783164615112</v>
      </c>
      <c r="G16" s="2">
        <v>95.006344386640635</v>
      </c>
      <c r="H16" s="2">
        <v>90.147384762747819</v>
      </c>
      <c r="I16" s="2">
        <v>92.267604922053295</v>
      </c>
      <c r="J16" s="2">
        <v>93.497803595948042</v>
      </c>
      <c r="K16" s="2">
        <v>101.23463022143642</v>
      </c>
      <c r="L16" s="2">
        <v>96.283928452046581</v>
      </c>
      <c r="M16" s="2">
        <v>92.341309199562247</v>
      </c>
      <c r="N16" s="2">
        <v>93.799260997552182</v>
      </c>
      <c r="O16" s="2">
        <v>92.815410670311692</v>
      </c>
      <c r="P16" s="2">
        <v>94.182846276834013</v>
      </c>
      <c r="Q16" s="2">
        <v>92.275711623638401</v>
      </c>
      <c r="R16" s="2">
        <v>93.99827349898402</v>
      </c>
      <c r="S16" s="3">
        <f>(R16/B16)^(1/16)-1</f>
        <v>-3.8608882137499689E-3</v>
      </c>
    </row>
    <row r="17" spans="1:20" x14ac:dyDescent="0.3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</row>
    <row r="18" spans="1:20" x14ac:dyDescent="0.3">
      <c r="A18" s="1" t="s">
        <v>8</v>
      </c>
      <c r="B18">
        <v>2005</v>
      </c>
      <c r="C18">
        <v>2006</v>
      </c>
      <c r="D18">
        <v>2007</v>
      </c>
      <c r="E18">
        <v>2008</v>
      </c>
      <c r="F18">
        <v>2009</v>
      </c>
      <c r="G18">
        <v>2010</v>
      </c>
      <c r="H18">
        <v>2011</v>
      </c>
      <c r="I18">
        <v>2012</v>
      </c>
      <c r="J18">
        <v>2013</v>
      </c>
      <c r="K18">
        <v>2014</v>
      </c>
      <c r="L18">
        <v>2015</v>
      </c>
      <c r="M18">
        <v>2016</v>
      </c>
      <c r="N18">
        <v>2017</v>
      </c>
      <c r="O18">
        <v>2018</v>
      </c>
      <c r="P18">
        <v>2019</v>
      </c>
      <c r="Q18">
        <v>2020</v>
      </c>
      <c r="R18">
        <v>2021</v>
      </c>
    </row>
    <row r="19" spans="1:20" x14ac:dyDescent="0.3">
      <c r="A19" t="s">
        <v>10</v>
      </c>
      <c r="B19" s="2">
        <v>100</v>
      </c>
      <c r="C19" s="2">
        <v>102.3814648010863</v>
      </c>
      <c r="D19" s="2">
        <v>106.68047238417813</v>
      </c>
      <c r="E19" s="2">
        <v>105.69431104716891</v>
      </c>
      <c r="F19" s="2">
        <v>98.858150062921752</v>
      </c>
      <c r="G19" s="2">
        <v>102.35361493709732</v>
      </c>
      <c r="H19" s="2">
        <v>99.852781105993969</v>
      </c>
      <c r="I19" s="2">
        <v>94.808358291198545</v>
      </c>
      <c r="J19" s="2">
        <v>95.343299418860028</v>
      </c>
      <c r="K19" s="2">
        <v>95.209558134431489</v>
      </c>
      <c r="L19" s="2">
        <v>91.924224399698687</v>
      </c>
      <c r="M19" s="2">
        <v>92.198565810119234</v>
      </c>
      <c r="N19" s="2">
        <v>94.323898538655627</v>
      </c>
      <c r="O19" s="2">
        <v>91.146361927077876</v>
      </c>
      <c r="P19" s="2">
        <v>88.332914129823322</v>
      </c>
      <c r="Q19" s="2">
        <v>84.059550827391917</v>
      </c>
      <c r="R19" s="2">
        <v>86.494318283217396</v>
      </c>
      <c r="S19" s="3">
        <f>(R19/B19)^(1/16)-1</f>
        <v>-9.0272239048722058E-3</v>
      </c>
    </row>
    <row r="20" spans="1:20" x14ac:dyDescent="0.3">
      <c r="A20" t="s">
        <v>1</v>
      </c>
      <c r="B20" s="2">
        <v>100</v>
      </c>
      <c r="C20" s="2">
        <v>99.455130935619195</v>
      </c>
      <c r="D20" s="2">
        <v>106.36056892863694</v>
      </c>
      <c r="E20" s="2">
        <v>101.03421339425743</v>
      </c>
      <c r="F20" s="2">
        <v>80.865899084509905</v>
      </c>
      <c r="G20" s="2">
        <v>86.554998133475777</v>
      </c>
      <c r="H20" s="2">
        <v>76.722110712013759</v>
      </c>
      <c r="I20" s="2">
        <v>69.469673751442983</v>
      </c>
      <c r="J20" s="2">
        <v>67.569786751170369</v>
      </c>
      <c r="K20" s="2">
        <v>63.202827248856089</v>
      </c>
      <c r="L20" s="2">
        <v>59.687579451291448</v>
      </c>
      <c r="M20" s="2">
        <v>54.40132098809822</v>
      </c>
      <c r="N20" s="2">
        <v>54.915557094508223</v>
      </c>
      <c r="O20" s="2">
        <v>46.57147298283207</v>
      </c>
      <c r="P20" s="2">
        <v>46.360476455596412</v>
      </c>
      <c r="Q20" s="2">
        <v>41.991178620576619</v>
      </c>
      <c r="R20" s="2">
        <v>45.781264438585374</v>
      </c>
      <c r="S20" s="3">
        <f>(R20/B20)^(1/16)-1</f>
        <v>-4.7657893567494503E-2</v>
      </c>
    </row>
    <row r="21" spans="1:20" x14ac:dyDescent="0.3">
      <c r="A21" t="s">
        <v>5</v>
      </c>
      <c r="B21" s="2">
        <v>100</v>
      </c>
      <c r="C21" s="2">
        <v>97.141734716188537</v>
      </c>
      <c r="D21" s="2">
        <v>99.70012932227263</v>
      </c>
      <c r="E21" s="2">
        <v>95.590966432590889</v>
      </c>
      <c r="F21" s="2">
        <v>81.799931551460304</v>
      </c>
      <c r="G21" s="2">
        <v>84.564671395992434</v>
      </c>
      <c r="H21" s="2">
        <v>76.835226682943414</v>
      </c>
      <c r="I21" s="2">
        <v>73.273786197278909</v>
      </c>
      <c r="J21" s="2">
        <v>70.86998998673657</v>
      </c>
      <c r="K21" s="2">
        <v>66.382859544014082</v>
      </c>
      <c r="L21" s="2">
        <v>64.931284262744455</v>
      </c>
      <c r="M21" s="2">
        <v>59.004519766756957</v>
      </c>
      <c r="N21" s="2">
        <v>58.220194399622741</v>
      </c>
      <c r="O21" s="2">
        <v>51.095262606412994</v>
      </c>
      <c r="P21" s="2">
        <v>52.483807324028945</v>
      </c>
      <c r="Q21" s="2">
        <v>49.954083988387481</v>
      </c>
      <c r="R21" s="2">
        <v>52.929793941700304</v>
      </c>
      <c r="S21" s="3">
        <f>(R21/B21)^(1/16)-1</f>
        <v>-3.8982574087296662E-2</v>
      </c>
      <c r="T21" s="4"/>
    </row>
    <row r="22" spans="1:20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</row>
    <row r="23" spans="1:20" x14ac:dyDescent="0.3">
      <c r="A23" s="1" t="s">
        <v>9</v>
      </c>
      <c r="B23">
        <v>2005</v>
      </c>
      <c r="C23">
        <v>2006</v>
      </c>
      <c r="D23">
        <v>2007</v>
      </c>
      <c r="E23">
        <v>2008</v>
      </c>
      <c r="F23">
        <v>2009</v>
      </c>
      <c r="G23">
        <v>2010</v>
      </c>
      <c r="H23">
        <v>2011</v>
      </c>
      <c r="I23">
        <v>2012</v>
      </c>
      <c r="J23">
        <v>2013</v>
      </c>
      <c r="K23">
        <v>2014</v>
      </c>
      <c r="L23">
        <v>2015</v>
      </c>
      <c r="M23">
        <v>2016</v>
      </c>
      <c r="N23">
        <v>2017</v>
      </c>
      <c r="O23">
        <v>2018</v>
      </c>
      <c r="P23">
        <v>2019</v>
      </c>
      <c r="Q23">
        <v>2020</v>
      </c>
      <c r="R23">
        <v>2021</v>
      </c>
    </row>
    <row r="24" spans="1:20" x14ac:dyDescent="0.3">
      <c r="A24" t="s">
        <v>4</v>
      </c>
      <c r="B24" s="2">
        <v>100</v>
      </c>
      <c r="C24" s="2">
        <v>107.71767444319872</v>
      </c>
      <c r="D24" s="2">
        <v>117.5687166129307</v>
      </c>
      <c r="E24" s="2">
        <v>117.08097815393145</v>
      </c>
      <c r="F24" s="2">
        <v>109.00943997984824</v>
      </c>
      <c r="G24" s="2">
        <v>116.33565549634191</v>
      </c>
      <c r="H24" s="2">
        <v>118.83817579735977</v>
      </c>
      <c r="I24" s="2">
        <v>120.9233235200295</v>
      </c>
      <c r="J24" s="2">
        <v>122.46156306367807</v>
      </c>
      <c r="K24" s="2">
        <v>124.19364523807398</v>
      </c>
      <c r="L24" s="2">
        <v>122.03635842928541</v>
      </c>
      <c r="M24" s="2">
        <v>122.44884358906994</v>
      </c>
      <c r="N24" s="2">
        <v>129.39390682114984</v>
      </c>
      <c r="O24" s="2">
        <v>136.94296703998398</v>
      </c>
      <c r="P24" s="2">
        <v>142.92802961176957</v>
      </c>
      <c r="Q24" s="2">
        <v>137.69039321772513</v>
      </c>
      <c r="R24" s="2">
        <v>149.95105832346115</v>
      </c>
      <c r="S24" s="3">
        <f>(R24/B24)^(1/16)-1</f>
        <v>2.564447752348431E-2</v>
      </c>
    </row>
    <row r="25" spans="1:20" x14ac:dyDescent="0.3">
      <c r="A25" t="s">
        <v>1</v>
      </c>
      <c r="B25" s="2">
        <v>100</v>
      </c>
      <c r="C25" s="2">
        <v>100.70960271932961</v>
      </c>
      <c r="D25" s="2">
        <v>100.78814119617098</v>
      </c>
      <c r="E25" s="2">
        <v>101.07390052590057</v>
      </c>
      <c r="F25" s="2">
        <v>93.966980904337177</v>
      </c>
      <c r="G25" s="2">
        <v>97.867983716204947</v>
      </c>
      <c r="H25" s="2">
        <v>95.657262316411476</v>
      </c>
      <c r="I25" s="2">
        <v>91.603311907072367</v>
      </c>
      <c r="J25" s="2">
        <v>92.981062818370489</v>
      </c>
      <c r="K25" s="2">
        <v>88.920765628313418</v>
      </c>
      <c r="L25" s="2">
        <v>85.861551919845624</v>
      </c>
      <c r="M25" s="2">
        <v>83.181182782616759</v>
      </c>
      <c r="N25" s="2">
        <v>83.41783963700837</v>
      </c>
      <c r="O25" s="2">
        <v>80.722401599547766</v>
      </c>
      <c r="P25" s="2">
        <v>80.225535152045865</v>
      </c>
      <c r="Q25" s="2">
        <v>76.61448775215483</v>
      </c>
      <c r="R25" s="2">
        <v>79.024373235527136</v>
      </c>
      <c r="S25" s="3">
        <f>(R25/B25)^(1/16)-1</f>
        <v>-1.4605653542549613E-2</v>
      </c>
    </row>
    <row r="26" spans="1:20" x14ac:dyDescent="0.3">
      <c r="A26" t="s">
        <v>11</v>
      </c>
      <c r="B26" s="2">
        <v>100.00000000000001</v>
      </c>
      <c r="C26" s="2">
        <v>96.940139269757111</v>
      </c>
      <c r="D26" s="2">
        <v>93.598596127174758</v>
      </c>
      <c r="E26" s="2">
        <v>92.245826657565942</v>
      </c>
      <c r="F26" s="2">
        <v>92.639602259037261</v>
      </c>
      <c r="G26" s="2">
        <v>91.726692195938284</v>
      </c>
      <c r="H26" s="2">
        <v>90.728641034760685</v>
      </c>
      <c r="I26" s="2">
        <v>90.128332719448736</v>
      </c>
      <c r="J26" s="2">
        <v>89.392667648701604</v>
      </c>
      <c r="K26" s="2">
        <v>87.014946016615937</v>
      </c>
      <c r="L26" s="2">
        <v>83.610909031120684</v>
      </c>
      <c r="M26" s="2">
        <v>80.727211985566797</v>
      </c>
      <c r="N26" s="2">
        <v>77.332264311542929</v>
      </c>
      <c r="O26" s="2">
        <v>74.734711168631335</v>
      </c>
      <c r="P26" s="2">
        <v>73.06358298670736</v>
      </c>
      <c r="Q26" s="2">
        <v>71.839693132761681</v>
      </c>
      <c r="R26" s="2">
        <v>71.341571437733037</v>
      </c>
      <c r="S26" s="3">
        <f>(R26/B26)^(1/16)-1</f>
        <v>-2.088451987238793E-2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Patel</dc:creator>
  <cp:lastModifiedBy>Martin Patel</cp:lastModifiedBy>
  <dcterms:created xsi:type="dcterms:W3CDTF">2024-07-26T13:06:58Z</dcterms:created>
  <dcterms:modified xsi:type="dcterms:W3CDTF">2024-07-29T14:04:40Z</dcterms:modified>
</cp:coreProperties>
</file>